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Мои документы\Муниципальные закупки\2016\1 квартал\АЭФ - обновление ГрандСмета\"/>
    </mc:Choice>
  </mc:AlternateContent>
  <bookViews>
    <workbookView xWindow="0" yWindow="0" windowWidth="16380" windowHeight="8190" tabRatio="161"/>
  </bookViews>
  <sheets>
    <sheet name="Лист2" sheetId="1" r:id="rId1"/>
  </sheets>
  <definedNames>
    <definedName name="_xlnm.Print_Titles" localSheetId="0">Лист2!$6:$7</definedName>
    <definedName name="_xlnm.Print_Area" localSheetId="0">Лист2!$A$1:$H$21</definedName>
  </definedNames>
  <calcPr calcId="152511"/>
</workbook>
</file>

<file path=xl/calcChain.xml><?xml version="1.0" encoding="utf-8"?>
<calcChain xmlns="http://schemas.openxmlformats.org/spreadsheetml/2006/main">
  <c r="G11" i="1" l="1"/>
  <c r="E12" i="1" l="1"/>
  <c r="E13" i="1" s="1"/>
  <c r="D12" i="1"/>
  <c r="D13" i="1" s="1"/>
  <c r="C12" i="1"/>
  <c r="C13" i="1" s="1"/>
  <c r="B12" i="1" l="1"/>
  <c r="B13" i="1" s="1"/>
  <c r="F12" i="1"/>
  <c r="F13" i="1" s="1"/>
  <c r="H12" i="1"/>
  <c r="H14" i="1" s="1"/>
</calcChain>
</file>

<file path=xl/sharedStrings.xml><?xml version="1.0" encoding="utf-8"?>
<sst xmlns="http://schemas.openxmlformats.org/spreadsheetml/2006/main" count="37" uniqueCount="32">
  <si>
    <t>Категории</t>
  </si>
  <si>
    <t>Цены / поставщики</t>
  </si>
  <si>
    <t>Средняя</t>
  </si>
  <si>
    <t>Начальная</t>
  </si>
  <si>
    <t>Х</t>
  </si>
  <si>
    <t>Цена за ед. товара</t>
  </si>
  <si>
    <t>Итого</t>
  </si>
  <si>
    <t>Итого по поставщикам:</t>
  </si>
  <si>
    <t>Обоснование начальной (максимальной) цены контракта</t>
  </si>
  <si>
    <t xml:space="preserve">Способ размещения заказа: </t>
  </si>
  <si>
    <t>Предмет муниципального контракта:</t>
  </si>
  <si>
    <t>аукцион в электронной форме</t>
  </si>
  <si>
    <t>цена, руб</t>
  </si>
  <si>
    <t>Начальная (максимальная) цена контракта:</t>
  </si>
  <si>
    <t>Исполнитель: Работник контрактной службы, тел. 5-00-61</t>
  </si>
  <si>
    <t>О.В.Дергилев</t>
  </si>
  <si>
    <t>Поставщик 1:</t>
  </si>
  <si>
    <t>Поставщик 2:</t>
  </si>
  <si>
    <t>Поставщик 3:</t>
  </si>
  <si>
    <t>Код ОКПД:
63.11.13.000</t>
  </si>
  <si>
    <t>Обновление ПК "Гранд-СМЕТА проф"</t>
  </si>
  <si>
    <t>информация на сайте d-info.ru</t>
  </si>
  <si>
    <t>Метод определения и обоснования начальной (максимальной) цены контракта:</t>
  </si>
  <si>
    <t>метод сопоставимых рыночных цен (анализа рынка)</t>
  </si>
  <si>
    <t>коммерческое предложение от 27.01.2016 № ,/y</t>
  </si>
  <si>
    <t>Дата составления: 05.02.2016</t>
  </si>
  <si>
    <t>информация на сайте www.grandsmeta.ru</t>
  </si>
  <si>
    <t>оказание услуг по обновлению программного комплекса "Гранд-Смета проф"</t>
  </si>
  <si>
    <t>Количество</t>
  </si>
  <si>
    <t>Наименование услуг</t>
  </si>
  <si>
    <t>Технические характеристики</t>
  </si>
  <si>
    <t>Право на использование базового комплекта нормативно-справочной информации, включая ГЭСН и ФЕР в ред. 2014 г. с годовым обновлением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</si>
</sst>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name val="Arial"/>
      <family val="2"/>
      <charset val="204"/>
    </font>
    <font>
      <sz val="10"/>
      <name val="Times New Roman"/>
      <family val="1"/>
      <charset val="1"/>
    </font>
    <font>
      <sz val="12"/>
      <name val="Times New Roman"/>
      <family val="1"/>
      <charset val="1"/>
    </font>
    <font>
      <b/>
      <sz val="12"/>
      <name val="Times New Roman"/>
      <family val="1"/>
      <charset val="1"/>
    </font>
    <font>
      <sz val="11"/>
      <name val="Times New Roman"/>
      <family val="1"/>
      <charset val="1"/>
    </font>
    <font>
      <b/>
      <sz val="11"/>
      <name val="Times New Roman"/>
      <family val="1"/>
      <charset val="1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1"/>
    </font>
    <font>
      <b/>
      <sz val="9"/>
      <name val="Times New Roman"/>
      <family val="1"/>
      <charset val="204"/>
    </font>
    <font>
      <sz val="7"/>
      <name val="Times New Roman"/>
      <family val="1"/>
      <charset val="1"/>
    </font>
    <font>
      <b/>
      <sz val="12"/>
      <color theme="9" tint="-0.499984740745262"/>
      <name val="Times New Roman"/>
      <family val="1"/>
      <charset val="204"/>
    </font>
    <font>
      <sz val="12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26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64"/>
      </bottom>
      <diagonal/>
    </border>
    <border>
      <left/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3">
    <xf numFmtId="0" fontId="0" fillId="0" borderId="0" xfId="0"/>
    <xf numFmtId="0" fontId="1" fillId="0" borderId="0" xfId="0" applyFont="1"/>
    <xf numFmtId="3" fontId="1" fillId="0" borderId="0" xfId="0" applyNumberFormat="1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4" fillId="0" borderId="1" xfId="0" applyFont="1" applyBorder="1" applyAlignment="1">
      <alignment horizontal="center" vertical="center"/>
    </xf>
    <xf numFmtId="4" fontId="4" fillId="0" borderId="1" xfId="0" applyNumberFormat="1" applyFont="1" applyBorder="1" applyAlignment="1">
      <alignment vertical="top"/>
    </xf>
    <xf numFmtId="4" fontId="4" fillId="2" borderId="1" xfId="0" applyNumberFormat="1" applyFont="1" applyFill="1" applyBorder="1"/>
    <xf numFmtId="0" fontId="4" fillId="0" borderId="0" xfId="0" applyFont="1"/>
    <xf numFmtId="0" fontId="4" fillId="0" borderId="0" xfId="0" applyFont="1" applyAlignment="1">
      <alignment horizontal="right"/>
    </xf>
    <xf numFmtId="4" fontId="5" fillId="0" borderId="0" xfId="0" applyNumberFormat="1" applyFont="1"/>
    <xf numFmtId="0" fontId="4" fillId="0" borderId="2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Alignment="1"/>
    <xf numFmtId="4" fontId="5" fillId="0" borderId="0" xfId="0" applyNumberFormat="1" applyFont="1" applyAlignment="1"/>
    <xf numFmtId="0" fontId="1" fillId="0" borderId="0" xfId="0" applyFont="1" applyAlignment="1"/>
    <xf numFmtId="4" fontId="4" fillId="0" borderId="7" xfId="0" applyNumberFormat="1" applyFont="1" applyBorder="1"/>
    <xf numFmtId="4" fontId="4" fillId="0" borderId="8" xfId="0" applyNumberFormat="1" applyFont="1" applyBorder="1" applyAlignment="1">
      <alignment vertical="top" wrapText="1"/>
    </xf>
    <xf numFmtId="0" fontId="1" fillId="0" borderId="1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1" fillId="0" borderId="1" xfId="0" applyFont="1" applyBorder="1" applyAlignment="1">
      <alignment horizontal="center"/>
    </xf>
    <xf numFmtId="0" fontId="4" fillId="0" borderId="6" xfId="0" applyFont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top" wrapText="1"/>
    </xf>
    <xf numFmtId="0" fontId="4" fillId="0" borderId="11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1" fillId="0" borderId="15" xfId="0" applyFont="1" applyBorder="1" applyAlignment="1">
      <alignment horizontal="center" vertical="center"/>
    </xf>
    <xf numFmtId="0" fontId="1" fillId="0" borderId="16" xfId="0" applyFont="1" applyBorder="1" applyAlignment="1">
      <alignment vertical="center" wrapText="1"/>
    </xf>
    <xf numFmtId="0" fontId="4" fillId="3" borderId="6" xfId="0" applyFont="1" applyFill="1" applyBorder="1" applyAlignment="1">
      <alignment horizontal="center" vertical="center"/>
    </xf>
    <xf numFmtId="0" fontId="10" fillId="0" borderId="2" xfId="0" applyFont="1" applyBorder="1" applyAlignment="1">
      <alignment vertical="top" wrapText="1"/>
    </xf>
    <xf numFmtId="0" fontId="6" fillId="3" borderId="1" xfId="0" applyFont="1" applyFill="1" applyBorder="1" applyAlignment="1">
      <alignment vertical="top" wrapText="1"/>
    </xf>
    <xf numFmtId="0" fontId="9" fillId="0" borderId="20" xfId="0" applyFont="1" applyFill="1" applyBorder="1" applyAlignment="1">
      <alignment horizontal="center" vertical="center" wrapText="1"/>
    </xf>
    <xf numFmtId="4" fontId="7" fillId="0" borderId="20" xfId="0" applyNumberFormat="1" applyFont="1" applyBorder="1" applyAlignment="1">
      <alignment horizontal="right" vertical="center" wrapText="1"/>
    </xf>
    <xf numFmtId="0" fontId="8" fillId="0" borderId="20" xfId="0" applyFont="1" applyBorder="1" applyAlignment="1">
      <alignment horizontal="center" vertical="center" wrapText="1"/>
    </xf>
    <xf numFmtId="0" fontId="4" fillId="4" borderId="0" xfId="0" applyFont="1" applyFill="1" applyAlignment="1">
      <alignment horizontal="right"/>
    </xf>
    <xf numFmtId="0" fontId="4" fillId="4" borderId="0" xfId="0" applyFont="1" applyFill="1" applyAlignment="1"/>
    <xf numFmtId="0" fontId="4" fillId="4" borderId="0" xfId="0" applyFont="1" applyFill="1"/>
    <xf numFmtId="0" fontId="2" fillId="0" borderId="0" xfId="0" applyFont="1" applyAlignment="1">
      <alignment vertical="top" wrapText="1"/>
    </xf>
    <xf numFmtId="0" fontId="1" fillId="0" borderId="0" xfId="0" applyFont="1" applyAlignment="1">
      <alignment vertical="top" wrapText="1"/>
    </xf>
    <xf numFmtId="0" fontId="2" fillId="0" borderId="0" xfId="0" applyFont="1" applyBorder="1" applyAlignment="1">
      <alignment vertical="top" wrapText="1"/>
    </xf>
    <xf numFmtId="0" fontId="1" fillId="0" borderId="0" xfId="0" applyFont="1" applyBorder="1" applyAlignment="1">
      <alignment vertical="top" wrapText="1"/>
    </xf>
    <xf numFmtId="0" fontId="1" fillId="0" borderId="12" xfId="0" applyFont="1" applyBorder="1" applyAlignment="1">
      <alignment horizontal="left" vertical="top" wrapText="1"/>
    </xf>
    <xf numFmtId="0" fontId="1" fillId="0" borderId="13" xfId="0" applyFont="1" applyBorder="1" applyAlignment="1">
      <alignment horizontal="left" vertical="top" wrapText="1"/>
    </xf>
    <xf numFmtId="0" fontId="1" fillId="0" borderId="14" xfId="0" applyFont="1" applyBorder="1" applyAlignment="1">
      <alignment horizontal="left" vertical="top" wrapText="1"/>
    </xf>
    <xf numFmtId="0" fontId="1" fillId="0" borderId="17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top" wrapText="1"/>
    </xf>
    <xf numFmtId="0" fontId="12" fillId="0" borderId="0" xfId="0" applyFont="1" applyBorder="1" applyAlignment="1">
      <alignment horizontal="left" vertical="top" wrapText="1"/>
    </xf>
    <xf numFmtId="0" fontId="11" fillId="0" borderId="21" xfId="0" applyFont="1" applyBorder="1" applyAlignment="1">
      <alignment horizontal="left" vertical="top" wrapText="1"/>
    </xf>
    <xf numFmtId="0" fontId="2" fillId="0" borderId="21" xfId="0" applyFont="1" applyBorder="1" applyAlignment="1">
      <alignment horizontal="left" vertical="top" wrapText="1"/>
    </xf>
    <xf numFmtId="0" fontId="4" fillId="0" borderId="2" xfId="0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E6E6E6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6E6E6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6E6E6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tabSelected="1" zoomScale="145" zoomScaleNormal="145" zoomScaleSheetLayoutView="100" workbookViewId="0">
      <pane xSplit="1" ySplit="1" topLeftCell="B2" activePane="bottomRight" state="frozen"/>
      <selection pane="topRight" activeCell="B1" sqref="B1"/>
      <selection pane="bottomLeft" activeCell="A107" sqref="A107"/>
      <selection pane="bottomRight" activeCell="C10" sqref="C10:D10"/>
    </sheetView>
  </sheetViews>
  <sheetFormatPr defaultColWidth="11.5703125" defaultRowHeight="12.75" x14ac:dyDescent="0.2"/>
  <cols>
    <col min="1" max="1" width="20.28515625" style="1" customWidth="1"/>
    <col min="2" max="6" width="17.7109375" style="1" customWidth="1"/>
    <col min="7" max="8" width="13.140625" style="1" customWidth="1"/>
    <col min="9" max="12" width="11.5703125" style="2"/>
    <col min="13" max="16384" width="11.5703125" style="1"/>
  </cols>
  <sheetData>
    <row r="1" spans="1:13" ht="15.75" x14ac:dyDescent="0.25">
      <c r="A1" s="3"/>
      <c r="B1" s="3"/>
      <c r="C1" s="3"/>
      <c r="D1" s="4" t="s">
        <v>8</v>
      </c>
      <c r="E1" s="4"/>
      <c r="F1" s="3"/>
      <c r="G1" s="3"/>
      <c r="H1" s="3"/>
      <c r="I1" s="1"/>
      <c r="J1" s="1"/>
      <c r="K1" s="1"/>
      <c r="L1" s="1"/>
    </row>
    <row r="2" spans="1:13" ht="15.75" x14ac:dyDescent="0.25">
      <c r="A2" s="3"/>
      <c r="B2" s="3"/>
      <c r="C2" s="3"/>
      <c r="D2" s="4"/>
      <c r="E2" s="4"/>
      <c r="F2" s="3"/>
      <c r="G2" s="3"/>
      <c r="H2" s="3"/>
      <c r="I2" s="1"/>
      <c r="J2" s="1"/>
      <c r="K2" s="1"/>
      <c r="L2" s="1"/>
    </row>
    <row r="3" spans="1:13" ht="15.75" x14ac:dyDescent="0.25">
      <c r="A3" s="3" t="s">
        <v>9</v>
      </c>
      <c r="B3" s="3"/>
      <c r="C3" s="3" t="s">
        <v>11</v>
      </c>
      <c r="D3" s="3"/>
      <c r="E3" s="3"/>
      <c r="F3" s="4"/>
      <c r="G3" s="4"/>
      <c r="H3" s="3"/>
      <c r="I3" s="3"/>
      <c r="J3" s="3"/>
      <c r="K3" s="1"/>
      <c r="L3" s="1"/>
    </row>
    <row r="4" spans="1:13" s="41" customFormat="1" ht="47.25" customHeight="1" x14ac:dyDescent="0.2">
      <c r="A4" s="48" t="s">
        <v>22</v>
      </c>
      <c r="B4" s="48"/>
      <c r="C4" s="49" t="s">
        <v>23</v>
      </c>
      <c r="D4" s="49"/>
      <c r="E4" s="49"/>
      <c r="F4" s="49"/>
      <c r="G4" s="49"/>
      <c r="H4" s="49"/>
      <c r="I4" s="40"/>
      <c r="J4" s="40"/>
    </row>
    <row r="5" spans="1:13" s="39" customFormat="1" ht="18" customHeight="1" x14ac:dyDescent="0.2">
      <c r="A5" s="51" t="s">
        <v>10</v>
      </c>
      <c r="B5" s="51"/>
      <c r="C5" s="50" t="s">
        <v>27</v>
      </c>
      <c r="D5" s="50"/>
      <c r="E5" s="50"/>
      <c r="F5" s="50"/>
      <c r="G5" s="50"/>
      <c r="H5" s="50"/>
      <c r="I5" s="38"/>
      <c r="J5" s="38"/>
    </row>
    <row r="6" spans="1:13" ht="15" x14ac:dyDescent="0.25">
      <c r="A6" s="12" t="s">
        <v>0</v>
      </c>
      <c r="B6" s="52" t="s">
        <v>1</v>
      </c>
      <c r="C6" s="52"/>
      <c r="D6" s="52"/>
      <c r="E6" s="52"/>
      <c r="F6" s="52"/>
      <c r="G6" s="25" t="s">
        <v>2</v>
      </c>
      <c r="H6" s="24" t="s">
        <v>3</v>
      </c>
      <c r="I6" s="1"/>
      <c r="J6" s="1"/>
      <c r="K6" s="1"/>
      <c r="L6" s="1"/>
    </row>
    <row r="7" spans="1:13" ht="15" x14ac:dyDescent="0.25">
      <c r="A7" s="13"/>
      <c r="B7" s="11">
        <v>1</v>
      </c>
      <c r="C7" s="11">
        <v>2</v>
      </c>
      <c r="D7" s="11">
        <v>3</v>
      </c>
      <c r="E7" s="11">
        <v>4</v>
      </c>
      <c r="F7" s="11">
        <v>5</v>
      </c>
      <c r="G7" s="26" t="s">
        <v>12</v>
      </c>
      <c r="H7" s="26" t="s">
        <v>12</v>
      </c>
      <c r="I7" s="1"/>
      <c r="J7" s="1"/>
      <c r="K7" s="1"/>
      <c r="L7" s="1"/>
    </row>
    <row r="8" spans="1:13" ht="25.5" customHeight="1" x14ac:dyDescent="0.2">
      <c r="A8" s="31" t="s">
        <v>29</v>
      </c>
      <c r="B8" s="42" t="s">
        <v>20</v>
      </c>
      <c r="C8" s="43"/>
      <c r="D8" s="43"/>
      <c r="E8" s="43"/>
      <c r="F8" s="44"/>
      <c r="G8" s="23" t="s">
        <v>19</v>
      </c>
      <c r="H8" s="29" t="s">
        <v>4</v>
      </c>
      <c r="I8" s="1"/>
      <c r="J8" s="1"/>
      <c r="K8" s="1"/>
      <c r="L8" s="1"/>
    </row>
    <row r="9" spans="1:13" ht="15" x14ac:dyDescent="0.2">
      <c r="A9" s="19" t="s">
        <v>28</v>
      </c>
      <c r="B9" s="45">
        <v>4</v>
      </c>
      <c r="C9" s="46"/>
      <c r="D9" s="46"/>
      <c r="E9" s="46"/>
      <c r="F9" s="47"/>
      <c r="G9" s="27"/>
      <c r="H9" s="22" t="s">
        <v>4</v>
      </c>
      <c r="I9" s="1"/>
      <c r="J9" s="1"/>
      <c r="K9" s="1"/>
      <c r="L9" s="1"/>
    </row>
    <row r="10" spans="1:13" ht="63" customHeight="1" x14ac:dyDescent="0.2">
      <c r="A10" s="20" t="s">
        <v>30</v>
      </c>
      <c r="B10" s="30" t="s">
        <v>31</v>
      </c>
      <c r="C10" s="30" t="s">
        <v>31</v>
      </c>
      <c r="D10" s="30" t="s">
        <v>31</v>
      </c>
      <c r="E10" s="30"/>
      <c r="F10" s="30"/>
      <c r="G10" s="28"/>
      <c r="H10" s="5" t="s">
        <v>4</v>
      </c>
      <c r="I10" s="1"/>
      <c r="J10" s="1"/>
      <c r="K10" s="1"/>
      <c r="L10" s="1"/>
    </row>
    <row r="11" spans="1:13" ht="15" x14ac:dyDescent="0.2">
      <c r="A11" s="19" t="s">
        <v>5</v>
      </c>
      <c r="B11" s="18">
        <v>12000</v>
      </c>
      <c r="C11" s="18">
        <v>12000</v>
      </c>
      <c r="D11" s="18">
        <v>12000</v>
      </c>
      <c r="E11" s="18"/>
      <c r="F11" s="18"/>
      <c r="G11" s="6">
        <f>SUM(B11:F11)/3</f>
        <v>12000</v>
      </c>
      <c r="H11" s="6">
        <v>12000</v>
      </c>
      <c r="I11" s="1"/>
      <c r="J11" s="1"/>
      <c r="K11" s="1"/>
      <c r="L11" s="1"/>
    </row>
    <row r="12" spans="1:13" ht="15.75" thickBot="1" x14ac:dyDescent="0.3">
      <c r="A12" s="21" t="s">
        <v>6</v>
      </c>
      <c r="B12" s="17">
        <f>B11*$B9</f>
        <v>48000</v>
      </c>
      <c r="C12" s="17">
        <f>C11*$B9</f>
        <v>48000</v>
      </c>
      <c r="D12" s="17">
        <f>D11*$B9</f>
        <v>48000</v>
      </c>
      <c r="E12" s="17">
        <f>E11*$B9</f>
        <v>0</v>
      </c>
      <c r="F12" s="17">
        <f>F11*$B9</f>
        <v>0</v>
      </c>
      <c r="G12" s="17"/>
      <c r="H12" s="7">
        <f>H11*$B9</f>
        <v>48000</v>
      </c>
      <c r="I12" s="1"/>
      <c r="J12" s="1"/>
      <c r="K12" s="1"/>
      <c r="L12" s="1"/>
    </row>
    <row r="13" spans="1:13" ht="13.5" thickBot="1" x14ac:dyDescent="0.25">
      <c r="A13" s="32" t="s">
        <v>7</v>
      </c>
      <c r="B13" s="33">
        <f t="shared" ref="B13:E13" si="0">B12</f>
        <v>48000</v>
      </c>
      <c r="C13" s="33">
        <f t="shared" si="0"/>
        <v>48000</v>
      </c>
      <c r="D13" s="33">
        <f t="shared" si="0"/>
        <v>48000</v>
      </c>
      <c r="E13" s="33">
        <f t="shared" si="0"/>
        <v>0</v>
      </c>
      <c r="F13" s="33">
        <f>F12</f>
        <v>0</v>
      </c>
      <c r="G13" s="34"/>
      <c r="H13" s="34"/>
      <c r="I13" s="1"/>
      <c r="J13" s="1"/>
      <c r="K13" s="1"/>
      <c r="L13" s="1"/>
    </row>
    <row r="14" spans="1:13" s="8" customFormat="1" ht="15" x14ac:dyDescent="0.25">
      <c r="A14" s="14" t="s">
        <v>25</v>
      </c>
      <c r="B14" s="14"/>
      <c r="C14" s="14"/>
      <c r="D14" s="14"/>
      <c r="E14" s="14"/>
      <c r="F14" s="14"/>
      <c r="G14" s="9" t="s">
        <v>13</v>
      </c>
      <c r="H14" s="15">
        <f>H12</f>
        <v>48000</v>
      </c>
      <c r="I14" s="10"/>
      <c r="J14" s="10"/>
      <c r="K14" s="10"/>
      <c r="L14" s="10"/>
      <c r="M14" s="10"/>
    </row>
    <row r="15" spans="1:13" s="8" customFormat="1" ht="15" x14ac:dyDescent="0.25">
      <c r="A15" s="14"/>
      <c r="B15" s="14"/>
      <c r="C15" s="14"/>
      <c r="D15" s="14"/>
      <c r="E15" s="14"/>
      <c r="F15" s="14"/>
      <c r="G15" s="9"/>
      <c r="H15" s="15"/>
      <c r="I15" s="10"/>
      <c r="J15" s="10"/>
      <c r="K15" s="10"/>
      <c r="L15" s="10"/>
      <c r="M15" s="10"/>
    </row>
    <row r="16" spans="1:13" s="37" customFormat="1" ht="15" x14ac:dyDescent="0.25">
      <c r="A16" s="35" t="s">
        <v>16</v>
      </c>
      <c r="B16" s="36" t="s">
        <v>24</v>
      </c>
      <c r="C16" s="36"/>
      <c r="D16" s="36"/>
      <c r="E16" s="36"/>
      <c r="F16" s="36"/>
      <c r="G16" s="36"/>
      <c r="H16" s="36"/>
    </row>
    <row r="17" spans="1:12" s="37" customFormat="1" ht="15" x14ac:dyDescent="0.25">
      <c r="A17" s="35" t="s">
        <v>17</v>
      </c>
      <c r="B17" s="36" t="s">
        <v>21</v>
      </c>
      <c r="C17" s="36"/>
      <c r="D17" s="36"/>
      <c r="E17" s="36"/>
      <c r="F17" s="36"/>
      <c r="G17" s="36"/>
      <c r="H17" s="36"/>
    </row>
    <row r="18" spans="1:12" s="37" customFormat="1" ht="15" x14ac:dyDescent="0.25">
      <c r="A18" s="35" t="s">
        <v>18</v>
      </c>
      <c r="B18" s="36" t="s">
        <v>26</v>
      </c>
      <c r="C18" s="36"/>
      <c r="D18" s="36"/>
      <c r="E18" s="36"/>
      <c r="F18" s="36"/>
      <c r="G18" s="36"/>
      <c r="H18" s="36"/>
    </row>
    <row r="19" spans="1:12" s="8" customFormat="1" ht="15" x14ac:dyDescent="0.25">
      <c r="A19" s="14"/>
      <c r="B19" s="14"/>
      <c r="C19" s="14"/>
      <c r="D19" s="14"/>
      <c r="E19" s="14"/>
      <c r="F19" s="14"/>
      <c r="G19" s="14"/>
      <c r="H19" s="14"/>
    </row>
    <row r="20" spans="1:12" ht="15" x14ac:dyDescent="0.25">
      <c r="A20" s="14" t="s">
        <v>14</v>
      </c>
      <c r="B20" s="16"/>
      <c r="C20" s="16"/>
      <c r="D20" s="16"/>
      <c r="E20" s="16"/>
      <c r="F20" s="16"/>
      <c r="G20" s="16"/>
      <c r="H20" s="9" t="s">
        <v>15</v>
      </c>
      <c r="I20" s="1"/>
      <c r="J20" s="1"/>
      <c r="K20" s="1"/>
      <c r="L20" s="1"/>
    </row>
  </sheetData>
  <sheetProtection selectLockedCells="1" selectUnlockedCells="1"/>
  <mergeCells count="7">
    <mergeCell ref="B8:F8"/>
    <mergeCell ref="B9:F9"/>
    <mergeCell ref="A4:B4"/>
    <mergeCell ref="C4:H4"/>
    <mergeCell ref="C5:H5"/>
    <mergeCell ref="A5:B5"/>
    <mergeCell ref="B6:F6"/>
  </mergeCells>
  <pageMargins left="0.6692913385826772" right="7.874015748031496E-2" top="0.23622047244094491" bottom="0.27559055118110237" header="0.51181102362204722" footer="0.51181102362204722"/>
  <pageSetup paperSize="9" firstPageNumber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Лист2</vt:lpstr>
      <vt:lpstr>Лист2!Заголовки_для_печати</vt:lpstr>
      <vt:lpstr>Лист2!Область_печати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Дергилев Олег Владимирович</cp:lastModifiedBy>
  <cp:lastPrinted>2016-02-16T12:23:39Z</cp:lastPrinted>
  <dcterms:created xsi:type="dcterms:W3CDTF">2012-04-02T10:33:59Z</dcterms:created>
  <dcterms:modified xsi:type="dcterms:W3CDTF">2016-02-16T12:33:10Z</dcterms:modified>
</cp:coreProperties>
</file>